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<sst xmlns="http://schemas.openxmlformats.org/spreadsheetml/2006/main" count="98" uniqueCount="74">
  <si>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</si>
  <si>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</si>
  <si>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</si>
  <si>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Октябрьской Революции ул., д. 11/17</t>
  </si>
  <si>
    <t>за период с</t>
  </si>
  <si>
    <t>01.01.2012</t>
  </si>
  <si>
    <t>по</t>
  </si>
  <si>
    <t>31.12.2012</t>
  </si>
  <si>
    <t>Год постройки</t>
  </si>
  <si>
    <t>Категория</t>
  </si>
  <si>
    <t>Сбор и расходы денежных средств по статьям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</si>
  <si>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</si>
  <si>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</si>
  <si>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</si>
  <si>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</si>
  <si>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</si>
  <si>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</si>
  <si>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</si>
  <si>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</si>
  <si>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</si>
  <si>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</si>
  <si>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</si>
  <si>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</si>
  <si>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</si>
  <si>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</si>
  <si>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ООО Комфорт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</si>
  <si>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</si>
  <si>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</si>
  <si>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</si>
  <si>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</si>
  <si>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</si>
  <si>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</si>
  <si>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</si>
  <si>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</si>
  <si>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2.4 Санитарное содержание помещений общего пользования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</si>
  <si>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</si>
  <si>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</si>
  <si>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</si>
  <si>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</si>
  <si>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</si>
  <si>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</si>
  <si>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</si>
  <si>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2.9 Уборка придомовой территории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</si>
  <si>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</si>
  <si>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</si>
  <si>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</si>
  <si>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</si>
  <si>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</si>
  <si>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</si>
  <si>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Заречная аварийная служба</t>
  </si>
  <si>
    <t>ЗАО ДЕЗ филиал №1 Коммунальник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</si>
  <si>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</si>
  <si>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</si>
  <si>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</si>
  <si>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</si>
  <si>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</si>
  <si>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</si>
  <si>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</si>
  <si>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</si>
  <si>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</si>
  <si>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Электроснабжение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</si>
  <si>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</si>
  <si>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</si>
  <si>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</si>
  <si>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</si>
  <si>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</si>
  <si>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</si>
  <si>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</si>
  <si>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>Канализация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</si>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</sst>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4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4" fontId="3" fillId="0" borderId="10" xfId="0" applyNumberFormat="1" applyFont="1" applyFill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54"/>
  <sheetViews>
    <sheetView tabSelected="1" zoomScalePageLayoutView="0" workbookViewId="0" topLeftCell="A1">
      <selection activeCell="A19" sqref="A19:F26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33" t="s">
        <v>0</v>
      </c>
      <c r="B2" s="33"/>
      <c r="C2" s="34" t="s">
        <v>1</v>
      </c>
      <c r="D2" s="34"/>
      <c r="E2" s="34"/>
      <c r="F2" s="34"/>
    </row>
    <row r="3" spans="1:6" ht="15" customHeight="1">
      <c r="A3" s="35" t="s">
        <v>2</v>
      </c>
      <c r="B3" s="35"/>
      <c r="C3" s="35"/>
      <c r="D3" s="35"/>
      <c r="E3" s="35"/>
      <c r="F3" s="35"/>
    </row>
    <row r="4" spans="1:6" ht="15" customHeight="1">
      <c r="A4" s="35" t="s">
        <v>3</v>
      </c>
      <c r="B4" s="35"/>
      <c r="C4" s="35"/>
      <c r="D4" s="35"/>
      <c r="E4" s="35"/>
      <c r="F4" s="35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24" t="s">
        <v>8</v>
      </c>
      <c r="B7" s="24"/>
      <c r="C7" s="4">
        <v>1918</v>
      </c>
      <c r="D7"/>
      <c r="E7"/>
      <c r="F7"/>
    </row>
    <row r="8" spans="1:3" s="1" customFormat="1" ht="15.75" customHeight="1">
      <c r="A8" s="24" t="s">
        <v>9</v>
      </c>
      <c r="B8" s="24"/>
      <c r="C8" s="4">
        <v>5</v>
      </c>
    </row>
    <row r="9" spans="1:2" s="1" customFormat="1" ht="15.75" customHeight="1">
      <c r="A9" s="29" t="s">
        <v>10</v>
      </c>
      <c r="B9" s="29"/>
    </row>
    <row r="10" spans="1:2" s="1" customFormat="1" ht="17.25" customHeight="1">
      <c r="A10" s="29" t="s">
        <v>19</v>
      </c>
      <c r="B10" s="29"/>
    </row>
    <row r="11" spans="1:6" s="1" customFormat="1" ht="36" customHeight="1">
      <c r="A11" s="5" t="s">
        <v>11</v>
      </c>
      <c r="B11" s="5" t="s">
        <v>12</v>
      </c>
      <c r="C11" s="5" t="s">
        <v>13</v>
      </c>
      <c r="D11" s="25" t="s">
        <v>14</v>
      </c>
      <c r="E11" s="25"/>
      <c r="F11" s="5" t="s">
        <v>20</v>
      </c>
    </row>
    <row r="12" spans="1:6" s="1" customFormat="1" ht="15.75" customHeight="1">
      <c r="A12" s="15">
        <f>2732.72+1932.98</f>
        <v>4665.7</v>
      </c>
      <c r="B12" s="15">
        <f>2660.53+1924.96</f>
        <v>4585.49</v>
      </c>
      <c r="C12" s="16">
        <f>219.14+490.99</f>
        <v>710.13</v>
      </c>
      <c r="D12" s="32"/>
      <c r="E12" s="32"/>
      <c r="F12" s="15">
        <f>3847.77+12400.3</f>
        <v>16248.07</v>
      </c>
    </row>
    <row r="13" spans="1:6" s="1" customFormat="1" ht="15" customHeight="1">
      <c r="A13" s="6" t="s">
        <v>15</v>
      </c>
      <c r="B13" s="31" t="s">
        <v>16</v>
      </c>
      <c r="C13" s="31"/>
      <c r="D13" s="31"/>
      <c r="E13" s="6" t="s">
        <v>17</v>
      </c>
      <c r="F13" s="6" t="s">
        <v>18</v>
      </c>
    </row>
    <row r="14" s="1" customFormat="1" ht="11.25" customHeight="1"/>
    <row r="15" spans="1:2" s="1" customFormat="1" ht="18" customHeight="1">
      <c r="A15" s="29" t="s">
        <v>21</v>
      </c>
      <c r="B15" s="29"/>
    </row>
    <row r="16" spans="1:6" s="1" customFormat="1" ht="38.25" customHeight="1">
      <c r="A16" s="5" t="s">
        <v>11</v>
      </c>
      <c r="B16" s="5" t="s">
        <v>12</v>
      </c>
      <c r="C16" s="5" t="s">
        <v>13</v>
      </c>
      <c r="D16" s="25" t="s">
        <v>14</v>
      </c>
      <c r="E16" s="25"/>
      <c r="F16" s="25"/>
    </row>
    <row r="17" spans="1:6" s="1" customFormat="1" ht="15.75" customHeight="1">
      <c r="A17" s="15">
        <f>9187.35+6500.15</f>
        <v>15687.5</v>
      </c>
      <c r="B17" s="17">
        <f>8945.1+6473.3</f>
        <v>15418.400000000001</v>
      </c>
      <c r="C17" s="16">
        <f>470.6+777.37</f>
        <v>1247.97</v>
      </c>
      <c r="D17" s="30">
        <f>9187.35+6500.15</f>
        <v>15687.5</v>
      </c>
      <c r="E17" s="30"/>
      <c r="F17" s="30"/>
    </row>
    <row r="18" spans="1:6" s="1" customFormat="1" ht="14.25" customHeight="1">
      <c r="A18" s="31" t="s">
        <v>15</v>
      </c>
      <c r="B18" s="31"/>
      <c r="C18" s="21" t="s">
        <v>16</v>
      </c>
      <c r="D18" s="21"/>
      <c r="E18" s="21"/>
      <c r="F18" s="6" t="s">
        <v>18</v>
      </c>
    </row>
    <row r="19" spans="1:6" s="8" customFormat="1" ht="45.75" customHeight="1">
      <c r="A19" s="27" t="s">
        <v>22</v>
      </c>
      <c r="B19" s="27"/>
      <c r="C19" s="27" t="s">
        <v>23</v>
      </c>
      <c r="D19" s="27"/>
      <c r="E19" s="27"/>
      <c r="F19" s="9" t="s">
        <v>24</v>
      </c>
    </row>
    <row r="20" spans="1:6" s="8" customFormat="1" ht="34.5" customHeight="1">
      <c r="A20" s="27"/>
      <c r="B20" s="27"/>
      <c r="C20" s="27" t="s">
        <v>26</v>
      </c>
      <c r="D20" s="27"/>
      <c r="E20" s="27"/>
      <c r="F20" s="9" t="s">
        <v>25</v>
      </c>
    </row>
    <row r="21" spans="1:6" s="8" customFormat="1" ht="12" customHeight="1">
      <c r="A21" s="27"/>
      <c r="B21" s="27"/>
      <c r="C21" s="27" t="s">
        <v>27</v>
      </c>
      <c r="D21" s="27"/>
      <c r="E21" s="27"/>
      <c r="F21" s="9" t="s">
        <v>25</v>
      </c>
    </row>
    <row r="22" spans="1:6" s="8" customFormat="1" ht="12" customHeight="1">
      <c r="A22" s="27"/>
      <c r="B22" s="27"/>
      <c r="C22" s="27" t="s">
        <v>28</v>
      </c>
      <c r="D22" s="27"/>
      <c r="E22" s="27"/>
      <c r="F22" s="9" t="s">
        <v>25</v>
      </c>
    </row>
    <row r="23" spans="1:6" s="8" customFormat="1" ht="12" customHeight="1">
      <c r="A23" s="27"/>
      <c r="B23" s="27"/>
      <c r="C23" s="27" t="s">
        <v>29</v>
      </c>
      <c r="D23" s="27"/>
      <c r="E23" s="27"/>
      <c r="F23" s="9" t="s">
        <v>25</v>
      </c>
    </row>
    <row r="24" spans="1:6" s="8" customFormat="1" ht="34.5" customHeight="1">
      <c r="A24" s="27"/>
      <c r="B24" s="27"/>
      <c r="C24" s="27" t="s">
        <v>30</v>
      </c>
      <c r="D24" s="27"/>
      <c r="E24" s="27"/>
      <c r="F24" s="9" t="s">
        <v>25</v>
      </c>
    </row>
    <row r="25" spans="1:6" s="8" customFormat="1" ht="23.25" customHeight="1">
      <c r="A25" s="27" t="s">
        <v>31</v>
      </c>
      <c r="B25" s="27"/>
      <c r="C25" s="27" t="s">
        <v>32</v>
      </c>
      <c r="D25" s="27"/>
      <c r="E25" s="27"/>
      <c r="F25" s="9" t="s">
        <v>25</v>
      </c>
    </row>
    <row r="26" spans="1:6" s="8" customFormat="1" ht="23.25" customHeight="1">
      <c r="A26" s="27"/>
      <c r="B26" s="27"/>
      <c r="C26" s="27" t="s">
        <v>33</v>
      </c>
      <c r="D26" s="27"/>
      <c r="E26" s="27"/>
      <c r="F26" s="9" t="s">
        <v>25</v>
      </c>
    </row>
    <row r="27" spans="1:6" s="8" customFormat="1" ht="23.25" customHeight="1">
      <c r="A27" s="27" t="s">
        <v>34</v>
      </c>
      <c r="B27" s="27"/>
      <c r="C27" s="27" t="s">
        <v>35</v>
      </c>
      <c r="D27" s="27"/>
      <c r="E27" s="27"/>
      <c r="F27" s="9" t="s">
        <v>36</v>
      </c>
    </row>
    <row r="28" spans="1:6" s="8" customFormat="1" ht="23.25" customHeight="1">
      <c r="A28" s="27" t="s">
        <v>37</v>
      </c>
      <c r="B28" s="27"/>
      <c r="C28" s="27" t="s">
        <v>38</v>
      </c>
      <c r="D28" s="27"/>
      <c r="E28" s="27"/>
      <c r="F28" s="9" t="s">
        <v>39</v>
      </c>
    </row>
    <row r="29" spans="1:6" s="8" customFormat="1" ht="12" customHeight="1">
      <c r="A29" s="27"/>
      <c r="B29" s="27"/>
      <c r="C29" s="27" t="s">
        <v>40</v>
      </c>
      <c r="D29" s="27"/>
      <c r="E29" s="27"/>
      <c r="F29" s="9" t="s">
        <v>41</v>
      </c>
    </row>
    <row r="30" spans="1:6" s="8" customFormat="1" ht="12" customHeight="1">
      <c r="A30" s="27" t="s">
        <v>42</v>
      </c>
      <c r="B30" s="27"/>
      <c r="C30" s="27" t="s">
        <v>43</v>
      </c>
      <c r="D30" s="27"/>
      <c r="E30" s="27"/>
      <c r="F30" s="9" t="s">
        <v>25</v>
      </c>
    </row>
    <row r="31" spans="1:6" s="8" customFormat="1" ht="12" customHeight="1">
      <c r="A31" s="27"/>
      <c r="B31" s="27"/>
      <c r="C31" s="27" t="s">
        <v>44</v>
      </c>
      <c r="D31" s="27"/>
      <c r="E31" s="27"/>
      <c r="F31" s="9" t="s">
        <v>25</v>
      </c>
    </row>
    <row r="32" spans="1:6" s="8" customFormat="1" ht="12" customHeight="1">
      <c r="A32" s="27"/>
      <c r="B32" s="27"/>
      <c r="C32" s="27" t="s">
        <v>45</v>
      </c>
      <c r="D32" s="27"/>
      <c r="E32" s="27"/>
      <c r="F32" s="9" t="s">
        <v>25</v>
      </c>
    </row>
    <row r="33" spans="1:6" s="8" customFormat="1" ht="12" customHeight="1">
      <c r="A33" s="27"/>
      <c r="B33" s="27"/>
      <c r="C33" s="27" t="s">
        <v>46</v>
      </c>
      <c r="D33" s="27"/>
      <c r="E33" s="27"/>
      <c r="F33" s="9" t="s">
        <v>25</v>
      </c>
    </row>
    <row r="34" spans="1:6" s="8" customFormat="1" ht="23.25" customHeight="1">
      <c r="A34" s="27" t="s">
        <v>47</v>
      </c>
      <c r="B34" s="27"/>
      <c r="C34" s="27" t="s">
        <v>48</v>
      </c>
      <c r="D34" s="27"/>
      <c r="E34" s="27"/>
      <c r="F34" s="9" t="s">
        <v>49</v>
      </c>
    </row>
    <row r="35" spans="1:6" s="8" customFormat="1" ht="23.25" customHeight="1">
      <c r="A35" s="27"/>
      <c r="B35" s="27"/>
      <c r="C35" s="27" t="s">
        <v>48</v>
      </c>
      <c r="D35" s="27"/>
      <c r="E35" s="27"/>
      <c r="F35" s="9" t="s">
        <v>50</v>
      </c>
    </row>
    <row r="36" spans="1:6" s="8" customFormat="1" ht="23.25" customHeight="1">
      <c r="A36" s="27"/>
      <c r="B36" s="27"/>
      <c r="C36" s="27" t="s">
        <v>51</v>
      </c>
      <c r="D36" s="27"/>
      <c r="E36" s="27"/>
      <c r="F36" s="9" t="s">
        <v>50</v>
      </c>
    </row>
    <row r="37" spans="1:6" s="8" customFormat="1" ht="23.25" customHeight="1">
      <c r="A37" s="27"/>
      <c r="B37" s="27"/>
      <c r="C37" s="27" t="s">
        <v>51</v>
      </c>
      <c r="D37" s="27"/>
      <c r="E37" s="27"/>
      <c r="F37" s="9" t="s">
        <v>49</v>
      </c>
    </row>
    <row r="38" spans="1:6" s="8" customFormat="1" ht="23.25" customHeight="1">
      <c r="A38" s="27"/>
      <c r="B38" s="27"/>
      <c r="C38" s="27" t="s">
        <v>52</v>
      </c>
      <c r="D38" s="27"/>
      <c r="E38" s="27"/>
      <c r="F38" s="9" t="s">
        <v>50</v>
      </c>
    </row>
    <row r="39" spans="1:6" s="8" customFormat="1" ht="23.25" customHeight="1">
      <c r="A39" s="27"/>
      <c r="B39" s="27"/>
      <c r="C39" s="27" t="s">
        <v>52</v>
      </c>
      <c r="D39" s="27"/>
      <c r="E39" s="27"/>
      <c r="F39" s="9" t="s">
        <v>49</v>
      </c>
    </row>
    <row r="40" spans="1:6" s="8" customFormat="1" ht="34.5" customHeight="1">
      <c r="A40" s="27" t="s">
        <v>53</v>
      </c>
      <c r="B40" s="27"/>
      <c r="C40" s="27" t="s">
        <v>54</v>
      </c>
      <c r="D40" s="27"/>
      <c r="E40" s="27"/>
      <c r="F40" s="9" t="s">
        <v>55</v>
      </c>
    </row>
    <row r="41" spans="1:6" s="1" customFormat="1" ht="10.5" customHeight="1">
      <c r="A41" s="7"/>
      <c r="B41" s="28"/>
      <c r="C41" s="28"/>
      <c r="D41" s="28"/>
      <c r="E41" s="28"/>
      <c r="F41" s="10"/>
    </row>
    <row r="42" spans="1:6" s="1" customFormat="1" ht="19.5" customHeight="1">
      <c r="A42" s="29" t="s">
        <v>56</v>
      </c>
      <c r="B42" s="29"/>
      <c r="C42" s="3"/>
      <c r="D42" s="3"/>
      <c r="E42" s="3"/>
      <c r="F42" s="3"/>
    </row>
    <row r="43" spans="1:6" s="1" customFormat="1" ht="27.75" customHeight="1">
      <c r="A43" s="21" t="s">
        <v>57</v>
      </c>
      <c r="B43" s="21"/>
      <c r="C43" s="21"/>
      <c r="D43" s="21"/>
      <c r="E43" s="21"/>
      <c r="F43" s="6" t="s">
        <v>58</v>
      </c>
    </row>
    <row r="44" spans="1:6" s="1" customFormat="1" ht="15" customHeight="1">
      <c r="A44" s="22" t="s">
        <v>59</v>
      </c>
      <c r="B44" s="22"/>
      <c r="C44" s="22"/>
      <c r="D44" s="22"/>
      <c r="E44" s="22"/>
      <c r="F44" s="11">
        <v>1</v>
      </c>
    </row>
    <row r="45" spans="1:6" s="8" customFormat="1" ht="12" customHeight="1">
      <c r="A45" s="23" t="s">
        <v>60</v>
      </c>
      <c r="B45" s="23"/>
      <c r="C45" s="23"/>
      <c r="D45" s="23"/>
      <c r="E45" s="23"/>
      <c r="F45" s="12">
        <v>1</v>
      </c>
    </row>
    <row r="46" spans="1:2" s="1" customFormat="1" ht="16.5" customHeight="1">
      <c r="A46" s="24" t="s">
        <v>61</v>
      </c>
      <c r="B46" s="24"/>
    </row>
    <row r="47" spans="1:6" s="1" customFormat="1" ht="21.75" customHeight="1">
      <c r="A47" s="25" t="s">
        <v>62</v>
      </c>
      <c r="B47" s="25" t="s">
        <v>63</v>
      </c>
      <c r="C47" s="25" t="s">
        <v>64</v>
      </c>
      <c r="D47" s="25" t="s">
        <v>65</v>
      </c>
      <c r="E47" s="25"/>
      <c r="F47" s="25"/>
    </row>
    <row r="48" spans="1:6" s="1" customFormat="1" ht="36" customHeight="1">
      <c r="A48" s="25"/>
      <c r="B48" s="25"/>
      <c r="C48" s="25"/>
      <c r="D48" s="13" t="s">
        <v>66</v>
      </c>
      <c r="E48" s="26" t="s">
        <v>67</v>
      </c>
      <c r="F48" s="26"/>
    </row>
    <row r="49" spans="1:6" ht="12" customHeight="1">
      <c r="A49" s="5" t="s">
        <v>68</v>
      </c>
      <c r="B49" s="15">
        <f>1860.11+365.75</f>
        <v>2225.8599999999997</v>
      </c>
      <c r="C49" s="15">
        <f>1822.78+362.9</f>
        <v>2185.68</v>
      </c>
      <c r="D49" s="16">
        <f>37.33+2.85</f>
        <v>40.18</v>
      </c>
      <c r="E49" s="18">
        <f>186.04+32.09</f>
        <v>218.13</v>
      </c>
      <c r="F49" s="18"/>
    </row>
    <row r="50" spans="1:6" ht="12" customHeight="1">
      <c r="A50" s="5" t="s">
        <v>69</v>
      </c>
      <c r="B50" s="15">
        <f>3854.02+609.68</f>
        <v>4463.7</v>
      </c>
      <c r="C50" s="15">
        <f>3785.67+604.89</f>
        <v>4390.56</v>
      </c>
      <c r="D50" s="16">
        <f>68.35+4.79</f>
        <v>73.14</v>
      </c>
      <c r="E50" s="18">
        <f>376.33+53.51</f>
        <v>429.84</v>
      </c>
      <c r="F50" s="18"/>
    </row>
    <row r="52" spans="1:6" ht="12" customHeight="1">
      <c r="A52" s="14" t="s">
        <v>70</v>
      </c>
      <c r="B52"/>
      <c r="C52" s="19" t="s">
        <v>71</v>
      </c>
      <c r="D52" s="19"/>
      <c r="E52" s="19"/>
      <c r="F52" s="19"/>
    </row>
    <row r="54" spans="1:6" ht="12">
      <c r="A54" s="20" t="s">
        <v>72</v>
      </c>
      <c r="B54" s="20"/>
      <c r="C54" s="20" t="s">
        <v>73</v>
      </c>
      <c r="D54" s="20"/>
      <c r="E54" s="20"/>
      <c r="F54" s="20"/>
    </row>
    <row r="56" s="1" customFormat="1" ht="12" customHeight="1"/>
  </sheetData>
  <sheetProtection/>
  <mergeCells count="76">
    <mergeCell ref="A9:B9"/>
    <mergeCell ref="A2:B2"/>
    <mergeCell ref="C2:F2"/>
    <mergeCell ref="A3:F3"/>
    <mergeCell ref="A4:F4"/>
    <mergeCell ref="A7:B7"/>
    <mergeCell ref="A8:B8"/>
    <mergeCell ref="A10:B10"/>
    <mergeCell ref="D11:E11"/>
    <mergeCell ref="D12:E12"/>
    <mergeCell ref="B13:D13"/>
    <mergeCell ref="A15:B15"/>
    <mergeCell ref="D16:F16"/>
    <mergeCell ref="D17:F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6:B26"/>
    <mergeCell ref="C26:E26"/>
    <mergeCell ref="A27:B27"/>
    <mergeCell ref="C27:E27"/>
    <mergeCell ref="A23:B23"/>
    <mergeCell ref="C23:E23"/>
    <mergeCell ref="A24:B24"/>
    <mergeCell ref="C24:E24"/>
    <mergeCell ref="A25:B25"/>
    <mergeCell ref="C25:E25"/>
    <mergeCell ref="C30:E30"/>
    <mergeCell ref="A31:B31"/>
    <mergeCell ref="C31:E31"/>
    <mergeCell ref="A32:B32"/>
    <mergeCell ref="C32:E32"/>
    <mergeCell ref="A28:B28"/>
    <mergeCell ref="C28:E28"/>
    <mergeCell ref="A29:B29"/>
    <mergeCell ref="C29:E29"/>
    <mergeCell ref="A30:B30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B47:B48"/>
    <mergeCell ref="C47:C48"/>
    <mergeCell ref="D47:F47"/>
    <mergeCell ref="E48:F48"/>
    <mergeCell ref="A39:B39"/>
    <mergeCell ref="C39:E39"/>
    <mergeCell ref="A40:B40"/>
    <mergeCell ref="C40:E40"/>
    <mergeCell ref="B41:E41"/>
    <mergeCell ref="A42:B42"/>
    <mergeCell ref="E49:F49"/>
    <mergeCell ref="E50:F50"/>
    <mergeCell ref="C52:F52"/>
    <mergeCell ref="A54:B54"/>
    <mergeCell ref="C54:F54"/>
    <mergeCell ref="A43:E43"/>
    <mergeCell ref="A44:E44"/>
    <mergeCell ref="A45:E45"/>
    <mergeCell ref="A46:B46"/>
    <mergeCell ref="A47:A48"/>
  </mergeCells>
  <printOptions/>
  <pageMargins left="0" right="0" top="0" bottom="0" header="0.5118110236220472" footer="0.5118110236220472"/>
  <pageSetup fitToHeight="1" fitToWidth="1" horizontalDpi="600" verticalDpi="600" orientation="portrait" paperSize="9" scale="77" r:id="rId1"/>
  <rowBreaks count="1" manualBreakCount="1">
    <brk id="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2013-03-27T14:31:54Z</cp:lastPrinted>
  <dcterms:created xsi:type="dcterms:W3CDTF">2013-03-27T12:39:17Z</dcterms:created>
  <dcterms:modified xsi:type="dcterms:W3CDTF">2013-03-27T14:40:40Z</dcterms:modified>
  <cp:category/>
  <cp:version/>
  <cp:contentType/>
  <cp:contentStatus/>
  <cp:revision>1</cp:revision>
</cp:coreProperties>
</file>